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dyusembekova\Desktop\Зарина\2023\ГОБМП\- 6 КМУ\"/>
    </mc:Choice>
  </mc:AlternateContent>
  <xr:revisionPtr revIDLastSave="0" documentId="13_ncr:1_{103FF7E6-3980-4365-A2DB-F745584804E6}" xr6:coauthVersionLast="47" xr6:coauthVersionMax="47" xr10:uidLastSave="{00000000-0000-0000-0000-000000000000}"/>
  <bookViews>
    <workbookView xWindow="-120" yWindow="-120" windowWidth="29040" windowHeight="15720" tabRatio="935" xr2:uid="{00000000-000D-0000-FFFF-FFFF00000000}"/>
  </bookViews>
  <sheets>
    <sheet name="Лист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9" i="1" l="1"/>
  <c r="G16" i="1"/>
  <c r="G17" i="1"/>
  <c r="G18" i="1"/>
  <c r="G15" i="1"/>
  <c r="G7" i="1" l="1"/>
  <c r="G8" i="1"/>
  <c r="G9" i="1"/>
  <c r="G10" i="1"/>
  <c r="G11" i="1"/>
  <c r="G12" i="1"/>
  <c r="G13" i="1"/>
  <c r="G14" i="1"/>
</calcChain>
</file>

<file path=xl/sharedStrings.xml><?xml version="1.0" encoding="utf-8"?>
<sst xmlns="http://schemas.openxmlformats.org/spreadsheetml/2006/main" count="46" uniqueCount="34">
  <si>
    <t>№ лота</t>
  </si>
  <si>
    <t>Наименование</t>
  </si>
  <si>
    <t>Техническая спецификация</t>
  </si>
  <si>
    <t xml:space="preserve">Ед. изм. </t>
  </si>
  <si>
    <t>Кол-во</t>
  </si>
  <si>
    <t>Цена за ед. (тенге)</t>
  </si>
  <si>
    <t>Сумма (тенге)</t>
  </si>
  <si>
    <t>канистра</t>
  </si>
  <si>
    <t>Раствор для гемофильтрации Duosol</t>
  </si>
  <si>
    <t>Катетер Фолея 2-х ходовой</t>
  </si>
  <si>
    <t>2-х ходовой однократного применения стерильный, латексный с силиконовым покрытием. Размер № 18 (упаковна 10 штук)</t>
  </si>
  <si>
    <t>средство для бритья</t>
  </si>
  <si>
    <t>Натронная известь. Сорбент универсальный для наркозных аппаратов</t>
  </si>
  <si>
    <t>абсорбент натронной извести 5кг</t>
  </si>
  <si>
    <t>Игла для спинальной анестезии в наборе с проводниковыми иглами  с заточкой  "Карандаш" с боковым отверстием</t>
  </si>
  <si>
    <t xml:space="preserve">размер G25, 0,53* 88мм                       </t>
  </si>
  <si>
    <t>шт.</t>
  </si>
  <si>
    <t xml:space="preserve">ГОБМП  </t>
  </si>
  <si>
    <t>Приложение №1 к объявлению</t>
  </si>
  <si>
    <t>Станки для брития одноразовые</t>
  </si>
  <si>
    <t>флак</t>
  </si>
  <si>
    <t>Глюкоза 10% 400 мл</t>
  </si>
  <si>
    <t>Натрия гидрокарбонат 4% 200 мл</t>
  </si>
  <si>
    <t>Раствор Фурацилина 0,02% 400 мл</t>
  </si>
  <si>
    <t>Перекись водорода 3% 200 мл</t>
  </si>
  <si>
    <t>однократного применения стерильный, латексный с силиконовым покрытием. Размер № 20 (упаковна 10 штук)</t>
  </si>
  <si>
    <t>однократного применения стерильный, латексный с силиконовым покрытием. Размер № 22 (упаковна 10 штук)</t>
  </si>
  <si>
    <t>однократного применения стерильный, латексный с силиконовым покрытием. Размер № 24 (упаковна 10 штук)</t>
  </si>
  <si>
    <t>Итого:</t>
  </si>
  <si>
    <t>раствор участвует в различных процессах обмена веществ в организме, усиливает окислительно-восстановительные процессы в организме, улучшает антитоксическую функцию печени, усиливает сократительную деятельность сердечной мышцы. Внутри венное вливание растворов декстрозы частично восполняют водный дефицит. Декстроза, поступая в ткани, фосфорилируется, превращаясь в глюкозо-6-фосфат, который активно включается во многие звенья обмена веществ организма</t>
  </si>
  <si>
    <t>раствор натрия гидрокарбоната применяется при некомпенсированный метаболический ацидоз, который может возникнуть при интоксикациях различной этиологии, тяжелом течении послеоперационного периода, обширных ожогах, шоке, диабетической коме, длительной диареи, неукротимой рвотой, острых массивных кровопотерях, тяжелом поражении печени и почек, длительных лихорадочных состояниях, тяжелой гипоксии новорожденных. Абсолютным показанием является снижение рН крови ниже 7,2 (норма 7,37-7,42)</t>
  </si>
  <si>
    <t>антибактериальное средство группы нитрофуранов. Действует на грамположительные и грамотрицательные микроорганизмы — стафилококки, стрептококки, дизентирийную и кишечную палочки, палочку паратифа, возбудителя газовой гангрены и др. Показания Фурацилин наружно для лечения и предупреждения гнойно-воспалительных процессов</t>
  </si>
  <si>
    <t>антисептическое и дезинфицирующее средствоПри контакте раствора перекиси водорода с поврежденной кожей и слизистыми оболочками высвобождается активный кислород, который способствует очищению раневой поверхности и инактивации органических веществ (протеин, кровь, гной). При применении препарата происходит лишь временное уменьшение количества микроорганизмов. Препарат обладает кровоостанавливающим эффектом</t>
  </si>
  <si>
    <t>раствор для гемофильтрации Duosol с 0,2,4 ммоль/л. Калий предназначен для больных с острой почечной недостаточностью, когда почки уже не в состоянии выводить из крови токсичные продукты обмена веществ. Непрерывная гемодиафильтрация - это процедура, используемая  для удаления из организма этих токсичных  продуктов обмена ,которые должны были выдельятся почками с мочой . Раствор корригирует  водно - электролитный баланс в хоже процедуры и гарантирует, что  потери электролитов (соли) замещаются в ходе лечения. В коробке 2 мешка по 5000мл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</si>
</sst>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5" formatCode="[$-419]General"/>
  </numFmts>
  <fonts count="6" x14ac:knownFonts="1">
    <font>
      <sz val="11"/>
      <color theme="1"/>
      <name val="Calibri"/>
      <family val="2"/>
      <charset val="204"/>
      <scheme val="minor"/>
    </font>
    <font>
      <sz val="10"/>
      <name val="Arial Cyr"/>
      <charset val="204"/>
    </font>
    <font>
      <sz val="11"/>
      <color theme="1"/>
      <name val="Calibri"/>
      <family val="2"/>
      <charset val="204"/>
      <scheme val="minor"/>
    </font>
    <font>
      <sz val="12"/>
      <name val="Times New Roman"/>
      <family val="1"/>
      <charset val="204"/>
    </font>
    <font>
      <sz val="10"/>
      <color rgb="FF000000"/>
      <name val="Arial Cyr"/>
      <charset val="204"/>
    </font>
    <font>
      <b/>
      <sz val="12"/>
      <name val="Times New Roman"/>
      <family val="1"/>
      <charset val="20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1" fillId="0" borderId="0"/>
    <xf numFmtId="43" fontId="2" fillId="0" borderId="0" applyFont="0" applyFill="0" applyBorder="0" applyAlignment="0" applyProtection="0"/>
    <xf numFmtId="165" fontId="4" fillId="0" borderId="0"/>
  </cellStyleXfs>
  <cellXfs count="32">
    <xf numFmtId="0" fontId="0" fillId="0" borderId="0" xfId="0"/>
    <xf numFmtId="3" fontId="3" fillId="2" borderId="1" xfId="3" applyNumberFormat="1" applyFont="1" applyFill="1" applyBorder="1" applyAlignment="1">
      <alignment horizontal="lef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0" xfId="0" applyFont="1" applyFill="1" applyAlignment="1">
      <alignment horizontal="right" vertical="center"/>
    </xf>
    <xf numFmtId="0" fontId="3" fillId="0" borderId="0" xfId="0" applyFont="1" applyFill="1" applyAlignment="1">
      <alignment vertical="center"/>
    </xf>
    <xf numFmtId="0" fontId="3" fillId="0" borderId="0" xfId="0" applyFont="1" applyFill="1" applyAlignment="1">
      <alignment vertical="center" wrapText="1"/>
    </xf>
    <xf numFmtId="0" fontId="3" fillId="0" borderId="0" xfId="0" applyFont="1" applyFill="1" applyAlignment="1">
      <alignment horizontal="left" vertical="center" wrapText="1"/>
    </xf>
    <xf numFmtId="4" fontId="3" fillId="0" borderId="0" xfId="0" applyNumberFormat="1" applyFont="1" applyFill="1" applyAlignment="1">
      <alignment vertical="center"/>
    </xf>
    <xf numFmtId="0" fontId="3" fillId="0" borderId="0" xfId="0" applyFont="1" applyFill="1" applyAlignment="1">
      <alignment horizontal="center" vertical="center"/>
    </xf>
    <xf numFmtId="0" fontId="5"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4" fontId="5" fillId="0" borderId="0"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1" applyFont="1" applyFill="1" applyBorder="1" applyAlignment="1">
      <alignment horizontal="center" vertical="center" wrapText="1"/>
    </xf>
    <xf numFmtId="0" fontId="5" fillId="0" borderId="1" xfId="0" applyFont="1" applyFill="1" applyBorder="1" applyAlignment="1">
      <alignment horizontal="center" vertical="center"/>
    </xf>
    <xf numFmtId="4" fontId="5" fillId="0" borderId="1" xfId="0" applyNumberFormat="1" applyFont="1" applyFill="1" applyBorder="1" applyAlignment="1">
      <alignment horizontal="center" vertical="center"/>
    </xf>
    <xf numFmtId="4" fontId="5"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4" fontId="3" fillId="0" borderId="1" xfId="0" applyNumberFormat="1" applyFont="1" applyFill="1" applyBorder="1" applyAlignment="1">
      <alignment horizontal="center" vertical="center" wrapText="1"/>
    </xf>
    <xf numFmtId="4" fontId="3" fillId="0" borderId="1" xfId="0" applyNumberFormat="1" applyFont="1" applyFill="1" applyBorder="1" applyAlignment="1">
      <alignment horizontal="center" vertical="center"/>
    </xf>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xf>
    <xf numFmtId="4" fontId="3" fillId="2" borderId="1" xfId="0" applyNumberFormat="1" applyFont="1" applyFill="1" applyBorder="1" applyAlignment="1">
      <alignment horizontal="center" vertical="center" wrapText="1"/>
    </xf>
    <xf numFmtId="0" fontId="3" fillId="0" borderId="1" xfId="0" applyFont="1" applyFill="1" applyBorder="1" applyAlignment="1">
      <alignment vertical="center"/>
    </xf>
    <xf numFmtId="0" fontId="5" fillId="0" borderId="0" xfId="0" applyFont="1" applyFill="1" applyAlignment="1">
      <alignment vertical="center"/>
    </xf>
    <xf numFmtId="0" fontId="3" fillId="0" borderId="0" xfId="0" applyFont="1" applyAlignment="1">
      <alignment vertical="center" wrapText="1"/>
    </xf>
    <xf numFmtId="0" fontId="5" fillId="0" borderId="1" xfId="0" applyFont="1" applyFill="1" applyBorder="1" applyAlignment="1">
      <alignment horizontal="center" vertical="center"/>
    </xf>
    <xf numFmtId="0" fontId="5" fillId="0" borderId="1" xfId="0" applyFont="1" applyFill="1" applyBorder="1" applyAlignment="1">
      <alignment vertical="center"/>
    </xf>
    <xf numFmtId="4" fontId="5" fillId="0" borderId="1" xfId="0" applyNumberFormat="1" applyFont="1" applyFill="1" applyBorder="1" applyAlignment="1">
      <alignment horizontal="center" vertical="center"/>
    </xf>
  </cellXfs>
  <cellStyles count="4">
    <cellStyle name="Обычный" xfId="0" builtinId="0"/>
    <cellStyle name="Обычный 3" xfId="1" xr:uid="{00000000-0005-0000-0000-000001000000}"/>
    <cellStyle name="Обычный 4 2" xfId="3" xr:uid="{00000000-0005-0000-0000-000002000000}"/>
    <cellStyle name="Финансовый 2"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0"/>
  <sheetViews>
    <sheetView tabSelected="1" zoomScale="70" zoomScaleNormal="70" workbookViewId="0">
      <pane ySplit="6" topLeftCell="A12" activePane="bottomLeft" state="frozen"/>
      <selection pane="bottomLeft" activeCell="E19" sqref="E19"/>
    </sheetView>
  </sheetViews>
  <sheetFormatPr defaultRowHeight="15.75" x14ac:dyDescent="0.25"/>
  <cols>
    <col min="1" max="1" width="9.140625" style="9"/>
    <col min="2" max="2" width="41.7109375" style="5" customWidth="1"/>
    <col min="3" max="3" width="63" style="5" customWidth="1"/>
    <col min="4" max="4" width="13" style="5" customWidth="1"/>
    <col min="5" max="5" width="9.140625" style="5" customWidth="1"/>
    <col min="6" max="6" width="14.85546875" style="5" customWidth="1"/>
    <col min="7" max="7" width="15.5703125" style="5" customWidth="1"/>
    <col min="8" max="16384" width="9.140625" style="5"/>
  </cols>
  <sheetData>
    <row r="1" spans="1:7" ht="28.5" customHeight="1" x14ac:dyDescent="0.25">
      <c r="A1" s="4" t="s">
        <v>18</v>
      </c>
      <c r="B1" s="4"/>
      <c r="C1" s="4"/>
      <c r="D1" s="4"/>
      <c r="E1" s="4"/>
      <c r="F1" s="4"/>
      <c r="G1" s="4"/>
    </row>
    <row r="2" spans="1:7" x14ac:dyDescent="0.25">
      <c r="A2" s="5"/>
      <c r="B2" s="6"/>
      <c r="C2" s="7"/>
      <c r="E2" s="8"/>
      <c r="F2" s="9"/>
      <c r="G2" s="8"/>
    </row>
    <row r="3" spans="1:7" ht="21" customHeight="1" x14ac:dyDescent="0.25">
      <c r="A3" s="10" t="s">
        <v>17</v>
      </c>
      <c r="B3" s="10"/>
      <c r="C3" s="10"/>
      <c r="D3" s="10"/>
      <c r="E3" s="10"/>
      <c r="F3" s="10"/>
      <c r="G3" s="10"/>
    </row>
    <row r="4" spans="1:7" x14ac:dyDescent="0.25">
      <c r="A4" s="11"/>
      <c r="B4" s="12"/>
      <c r="C4" s="13"/>
      <c r="D4" s="13"/>
      <c r="E4" s="13"/>
      <c r="F4" s="13"/>
      <c r="G4" s="14"/>
    </row>
    <row r="5" spans="1:7" ht="72.75" customHeight="1" x14ac:dyDescent="0.25">
      <c r="A5" s="15" t="s">
        <v>0</v>
      </c>
      <c r="B5" s="16" t="s">
        <v>1</v>
      </c>
      <c r="C5" s="15" t="s">
        <v>2</v>
      </c>
      <c r="D5" s="17" t="s">
        <v>3</v>
      </c>
      <c r="E5" s="18" t="s">
        <v>4</v>
      </c>
      <c r="F5" s="15" t="s">
        <v>5</v>
      </c>
      <c r="G5" s="19" t="s">
        <v>6</v>
      </c>
    </row>
    <row r="6" spans="1:7" s="6" customFormat="1" ht="29.25" customHeight="1" x14ac:dyDescent="0.25">
      <c r="A6" s="15"/>
      <c r="B6" s="16"/>
      <c r="C6" s="15"/>
      <c r="D6" s="17"/>
      <c r="E6" s="18"/>
      <c r="F6" s="15"/>
      <c r="G6" s="19"/>
    </row>
    <row r="7" spans="1:7" ht="167.25" customHeight="1" x14ac:dyDescent="0.25">
      <c r="A7" s="20">
        <v>1</v>
      </c>
      <c r="B7" s="2" t="s">
        <v>21</v>
      </c>
      <c r="C7" s="28" t="s">
        <v>29</v>
      </c>
      <c r="D7" s="3" t="s">
        <v>20</v>
      </c>
      <c r="E7" s="3">
        <v>100</v>
      </c>
      <c r="F7" s="21">
        <v>730</v>
      </c>
      <c r="G7" s="22">
        <f t="shared" ref="G7:G18" si="0">E7*F7</f>
        <v>73000</v>
      </c>
    </row>
    <row r="8" spans="1:7" ht="177" customHeight="1" x14ac:dyDescent="0.25">
      <c r="A8" s="20">
        <v>2</v>
      </c>
      <c r="B8" s="2" t="s">
        <v>22</v>
      </c>
      <c r="C8" s="2" t="s">
        <v>30</v>
      </c>
      <c r="D8" s="3" t="s">
        <v>20</v>
      </c>
      <c r="E8" s="3">
        <v>100</v>
      </c>
      <c r="F8" s="21">
        <v>797</v>
      </c>
      <c r="G8" s="22">
        <f t="shared" si="0"/>
        <v>79700</v>
      </c>
    </row>
    <row r="9" spans="1:7" ht="144.75" customHeight="1" x14ac:dyDescent="0.25">
      <c r="A9" s="20">
        <v>3</v>
      </c>
      <c r="B9" s="2" t="s">
        <v>23</v>
      </c>
      <c r="C9" s="2" t="s">
        <v>31</v>
      </c>
      <c r="D9" s="3" t="s">
        <v>20</v>
      </c>
      <c r="E9" s="3">
        <v>300</v>
      </c>
      <c r="F9" s="21">
        <v>972</v>
      </c>
      <c r="G9" s="22">
        <f t="shared" si="0"/>
        <v>291600</v>
      </c>
    </row>
    <row r="10" spans="1:7" ht="140.25" customHeight="1" x14ac:dyDescent="0.25">
      <c r="A10" s="20">
        <v>4</v>
      </c>
      <c r="B10" s="2" t="s">
        <v>24</v>
      </c>
      <c r="C10" s="2" t="s">
        <v>32</v>
      </c>
      <c r="D10" s="3" t="s">
        <v>20</v>
      </c>
      <c r="E10" s="3">
        <v>150</v>
      </c>
      <c r="F10" s="21">
        <v>744</v>
      </c>
      <c r="G10" s="22">
        <f t="shared" si="0"/>
        <v>111600</v>
      </c>
    </row>
    <row r="11" spans="1:7" ht="190.5" customHeight="1" x14ac:dyDescent="0.25">
      <c r="A11" s="20">
        <v>5</v>
      </c>
      <c r="B11" s="2" t="s">
        <v>8</v>
      </c>
      <c r="C11" s="2" t="s">
        <v>33</v>
      </c>
      <c r="D11" s="3" t="s">
        <v>16</v>
      </c>
      <c r="E11" s="3">
        <v>60</v>
      </c>
      <c r="F11" s="21">
        <v>14000</v>
      </c>
      <c r="G11" s="22">
        <f t="shared" si="0"/>
        <v>840000</v>
      </c>
    </row>
    <row r="12" spans="1:7" ht="48" customHeight="1" x14ac:dyDescent="0.25">
      <c r="A12" s="20">
        <v>6</v>
      </c>
      <c r="B12" s="1" t="s">
        <v>9</v>
      </c>
      <c r="C12" s="23" t="s">
        <v>10</v>
      </c>
      <c r="D12" s="24" t="s">
        <v>16</v>
      </c>
      <c r="E12" s="24">
        <v>300</v>
      </c>
      <c r="F12" s="25">
        <v>450</v>
      </c>
      <c r="G12" s="22">
        <f t="shared" si="0"/>
        <v>135000</v>
      </c>
    </row>
    <row r="13" spans="1:7" ht="57" customHeight="1" x14ac:dyDescent="0.25">
      <c r="A13" s="20">
        <v>7</v>
      </c>
      <c r="B13" s="1" t="s">
        <v>9</v>
      </c>
      <c r="C13" s="23" t="s">
        <v>25</v>
      </c>
      <c r="D13" s="24" t="s">
        <v>16</v>
      </c>
      <c r="E13" s="24">
        <v>200</v>
      </c>
      <c r="F13" s="25">
        <v>450</v>
      </c>
      <c r="G13" s="22">
        <f t="shared" si="0"/>
        <v>90000</v>
      </c>
    </row>
    <row r="14" spans="1:7" ht="47.25" customHeight="1" x14ac:dyDescent="0.25">
      <c r="A14" s="20">
        <v>8</v>
      </c>
      <c r="B14" s="1" t="s">
        <v>9</v>
      </c>
      <c r="C14" s="23" t="s">
        <v>26</v>
      </c>
      <c r="D14" s="24" t="s">
        <v>16</v>
      </c>
      <c r="E14" s="24">
        <v>200</v>
      </c>
      <c r="F14" s="25">
        <v>450</v>
      </c>
      <c r="G14" s="22">
        <f t="shared" si="0"/>
        <v>90000</v>
      </c>
    </row>
    <row r="15" spans="1:7" ht="49.5" customHeight="1" x14ac:dyDescent="0.25">
      <c r="A15" s="20">
        <v>9</v>
      </c>
      <c r="B15" s="1" t="s">
        <v>9</v>
      </c>
      <c r="C15" s="23" t="s">
        <v>27</v>
      </c>
      <c r="D15" s="24" t="s">
        <v>16</v>
      </c>
      <c r="E15" s="24">
        <v>100</v>
      </c>
      <c r="F15" s="25">
        <v>450</v>
      </c>
      <c r="G15" s="22">
        <f t="shared" si="0"/>
        <v>45000</v>
      </c>
    </row>
    <row r="16" spans="1:7" ht="49.5" customHeight="1" x14ac:dyDescent="0.25">
      <c r="A16" s="20">
        <v>10</v>
      </c>
      <c r="B16" s="1" t="s">
        <v>12</v>
      </c>
      <c r="C16" s="23" t="s">
        <v>13</v>
      </c>
      <c r="D16" s="24" t="s">
        <v>7</v>
      </c>
      <c r="E16" s="24">
        <v>5</v>
      </c>
      <c r="F16" s="25">
        <v>20000</v>
      </c>
      <c r="G16" s="22">
        <f t="shared" si="0"/>
        <v>100000</v>
      </c>
    </row>
    <row r="17" spans="1:7" ht="65.25" customHeight="1" x14ac:dyDescent="0.25">
      <c r="A17" s="20">
        <v>11</v>
      </c>
      <c r="B17" s="1" t="s">
        <v>14</v>
      </c>
      <c r="C17" s="23" t="s">
        <v>15</v>
      </c>
      <c r="D17" s="24" t="s">
        <v>16</v>
      </c>
      <c r="E17" s="24">
        <v>200</v>
      </c>
      <c r="F17" s="25">
        <v>2800</v>
      </c>
      <c r="G17" s="22">
        <f t="shared" si="0"/>
        <v>560000</v>
      </c>
    </row>
    <row r="18" spans="1:7" ht="49.5" customHeight="1" x14ac:dyDescent="0.25">
      <c r="A18" s="20">
        <v>12</v>
      </c>
      <c r="B18" s="26" t="s">
        <v>19</v>
      </c>
      <c r="C18" s="26" t="s">
        <v>11</v>
      </c>
      <c r="D18" s="20" t="s">
        <v>16</v>
      </c>
      <c r="E18" s="20">
        <v>100</v>
      </c>
      <c r="F18" s="21">
        <v>180</v>
      </c>
      <c r="G18" s="22">
        <f t="shared" si="0"/>
        <v>18000</v>
      </c>
    </row>
    <row r="19" spans="1:7" ht="38.25" customHeight="1" x14ac:dyDescent="0.25">
      <c r="A19" s="29"/>
      <c r="B19" s="30" t="s">
        <v>28</v>
      </c>
      <c r="C19" s="26"/>
      <c r="D19" s="26"/>
      <c r="E19" s="26"/>
      <c r="F19" s="26"/>
      <c r="G19" s="31">
        <f>SUM(G7:G18)</f>
        <v>2433900</v>
      </c>
    </row>
    <row r="20" spans="1:7" x14ac:dyDescent="0.25">
      <c r="B20" s="27"/>
    </row>
  </sheetData>
  <mergeCells count="9">
    <mergeCell ref="A1:G1"/>
    <mergeCell ref="A3:G3"/>
    <mergeCell ref="F5:F6"/>
    <mergeCell ref="G5:G6"/>
    <mergeCell ref="A5:A6"/>
    <mergeCell ref="B5:B6"/>
    <mergeCell ref="C5:C6"/>
    <mergeCell ref="D5:D6"/>
    <mergeCell ref="E5:E6"/>
  </mergeCells>
  <pageMargins left="0.7" right="0.7" top="0.75" bottom="0.75" header="0.3" footer="0.3"/>
  <pageSetup paperSize="256" scale="3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KGMU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Абатов Нуркаси</dc:creator>
  <cp:lastModifiedBy>Дюсембекова Зарина</cp:lastModifiedBy>
  <cp:lastPrinted>2023-06-23T03:39:54Z</cp:lastPrinted>
  <dcterms:created xsi:type="dcterms:W3CDTF">2023-04-03T05:52:37Z</dcterms:created>
  <dcterms:modified xsi:type="dcterms:W3CDTF">2023-09-19T11:15:02Z</dcterms:modified>
</cp:coreProperties>
</file>